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ортаңғы топ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40" i="2" l="1"/>
  <c r="BU41" i="2" s="1"/>
  <c r="C40" i="2"/>
  <c r="C41" i="2" s="1"/>
  <c r="D40" i="2"/>
  <c r="D41" i="2" s="1"/>
  <c r="E40" i="2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L41" i="2" s="1"/>
  <c r="M40" i="2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L40" i="2"/>
  <c r="DL41" i="2" s="1"/>
  <c r="DM40" i="2"/>
  <c r="DM41" i="2" s="1"/>
  <c r="DN40" i="2"/>
  <c r="DO40" i="2"/>
  <c r="DO41" i="2" s="1"/>
  <c r="DP40" i="2"/>
  <c r="DP41" i="2" s="1"/>
  <c r="DQ40" i="2"/>
  <c r="DR40" i="2"/>
  <c r="E41" i="2"/>
  <c r="H41" i="2"/>
  <c r="M41" i="2"/>
  <c r="N41" i="2"/>
  <c r="AA41" i="2"/>
  <c r="CQ41" i="2"/>
  <c r="CS41" i="2"/>
  <c r="DB41" i="2"/>
  <c r="DK41" i="2"/>
  <c r="DN41" i="2"/>
  <c r="DQ41" i="2"/>
  <c r="DR41" i="2"/>
  <c r="D52" i="2" l="1"/>
  <c r="E52" i="2" s="1"/>
  <c r="D48" i="2"/>
  <c r="E48" i="2" s="1"/>
  <c r="D60" i="2"/>
  <c r="E60" i="2" s="1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D50" i="2"/>
  <c r="E50" i="2" s="1"/>
  <c r="D49" i="2"/>
  <c r="D44" i="2"/>
  <c r="D45" i="2"/>
  <c r="E45" i="2" s="1"/>
  <c r="D46" i="2"/>
  <c r="E46" i="2" s="1"/>
  <c r="D55" i="2" l="1"/>
  <c r="E54" i="2"/>
  <c r="D51" i="2"/>
  <c r="D47" i="2"/>
  <c r="E63" i="2"/>
  <c r="D63" i="2"/>
  <c r="E59" i="2"/>
  <c r="D59" i="2"/>
  <c r="E55" i="2"/>
  <c r="E49" i="2"/>
  <c r="E51" i="2" s="1"/>
  <c r="E44" i="2"/>
  <c r="E47" i="2" s="1"/>
</calcChain>
</file>

<file path=xl/sharedStrings.xml><?xml version="1.0" encoding="utf-8"?>
<sst xmlns="http://schemas.openxmlformats.org/spreadsheetml/2006/main" count="285" uniqueCount="251">
  <si>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</si>
  <si>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</si>
  <si>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</si>
  <si>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</si>
  <si>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</si>
  <si>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</si>
  <si>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</si>
  <si>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</si>
  <si>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</si>
  <si>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</si>
  <si>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</si>
  <si>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</si>
  <si>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</si>
  <si>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</si>
  <si>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</si>
  <si>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</si>
  <si>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</si>
  <si>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</si>
  <si>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</si>
  <si>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</si>
  <si>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</si>
  <si>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</si>
  <si>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</si>
  <si>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</si>
  <si>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</si>
  <si>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</si>
  <si>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</si>
  <si>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</si>
  <si>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</si>
  <si>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</si>
  <si>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</si>
  <si>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</si>
  <si>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</si>
  <si>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</si>
  <si>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</si>
  <si>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</si>
  <si>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</si>
  <si>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</si>
  <si>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</si>
  <si>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</si>
  <si>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</si>
  <si>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</si>
  <si>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</si>
  <si>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</si>
  <si>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</si>
  <si>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</si>
  <si>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</si>
  <si>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</si>
  <si>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</si>
  <si>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</si>
  <si>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</si>
  <si>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</si>
  <si>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</si>
  <si>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</si>
  <si>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</si>
  <si>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</si>
  <si>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</si>
  <si>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</si>
  <si>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</si>
  <si>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</si>
  <si>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</si>
  <si>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</si>
  <si>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</si>
  <si>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</si>
  <si>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</si>
  <si>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</si>
  <si>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</si>
  <si>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</si>
  <si>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</si>
  <si>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</si>
  <si>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</si>
  <si>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</si>
  <si>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</si>
  <si>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</si>
  <si>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</si>
  <si>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</si>
  <si>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</si>
  <si>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</si>
  <si>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</si>
  <si>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</si>
  <si>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</si>
  <si>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</si>
  <si>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</si>
  <si>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</si>
  <si>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</si>
  <si>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</si>
  <si>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</si>
  <si>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</si>
  <si>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</si>
  <si>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</si>
  <si>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</si>
  <si>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</si>
  <si>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</si>
  <si>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</si>
  <si>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</si>
  <si>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</si>
  <si>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</si>
  <si>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</si>
  <si>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</si>
  <si>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</si>
  <si>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</si>
  <si>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</si>
  <si>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</si>
  <si>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</si>
  <si>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</si>
  <si>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</si>
  <si>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</si>
  <si>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</si>
  <si>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</si>
  <si>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</si>
  <si>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</si>
  <si>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</si>
  <si>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</si>
  <si>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</si>
  <si>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</si>
  <si>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</si>
  <si>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</si>
  <si>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</si>
  <si>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</si>
  <si>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</si>
  <si>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</si>
  <si>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</si>
  <si>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</si>
  <si>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</si>
  <si>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</si>
  <si>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</si>
  <si>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</si>
  <si>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</si>
  <si>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</si>
  <si>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</si>
  <si>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</si>
  <si>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</si>
  <si>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</si>
  <si>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</si>
  <si>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</si>
  <si>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</si>
  <si>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</si>
  <si>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</si>
  <si>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</si>
  <si>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</si>
  <si>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</si>
  <si>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</si>
  <si>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</si>
  <si>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</si>
  <si>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</si>
  <si>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</si>
  <si>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</si>
  <si>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</si>
  <si>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</si>
  <si>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</si>
  <si>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</si>
  <si>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</si>
  <si>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</si>
  <si>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</si>
  <si>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</si>
  <si>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</si>
  <si>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</si>
  <si>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</si>
  <si>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</si>
  <si>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</si>
  <si>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</si>
  <si>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</si>
  <si>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</si>
  <si>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</si>
  <si>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</si>
  <si>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</si>
  <si>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</si>
  <si>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</si>
  <si>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</si>
  <si>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</si>
  <si>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</si>
  <si>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</si>
  <si>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</si>
  <si>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</si>
  <si>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</si>
  <si>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</si>
  <si>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</si>
  <si>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</si>
  <si>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</si>
  <si>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</si>
  <si>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</si>
  <si>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</si>
  <si>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</si>
  <si>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</si>
  <si>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</si>
  <si>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</si>
  <si>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</si>
  <si>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</si>
  <si>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</si>
  <si>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</si>
  <si>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</si>
  <si>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</si>
  <si>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</si>
  <si>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</si>
  <si>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</si>
  <si>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</si>
  <si>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</si>
  <si>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</si>
  <si>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</si>
  <si>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</si>
  <si>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</si>
  <si>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</si>
  <si>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</si>
  <si>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</si>
  <si>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</si>
  <si>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</si>
  <si>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</si>
  <si>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</si>
  <si>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</si>
  <si>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</si>
  <si>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</si>
  <si>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</si>
  <si>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</si>
  <si>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</si>
  <si>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</si>
  <si>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</si>
  <si>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</si>
  <si>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</si>
  <si>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</si>
  <si>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</si>
  <si>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</si>
  <si>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</si>
  <si>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</si>
  <si>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</si>
  <si>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</si>
  <si>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</si>
  <si>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Айбек Айтұмар</t>
  </si>
  <si>
    <t>Айбек Әмір</t>
  </si>
  <si>
    <t>Айбек Әлім</t>
  </si>
  <si>
    <t>Базарбай Абдуллаh</t>
  </si>
  <si>
    <t>Базарғали Айша</t>
  </si>
  <si>
    <t>Базарбек Омар</t>
  </si>
  <si>
    <t>Баймағамбет Бақтияр</t>
  </si>
  <si>
    <t>Баймұрза Адия</t>
  </si>
  <si>
    <t>Бақтияров Нұрислам</t>
  </si>
  <si>
    <t>Бекболат  Абдрахман</t>
  </si>
  <si>
    <t>Берік Әли</t>
  </si>
  <si>
    <t>Болат Нұрсая</t>
  </si>
  <si>
    <t>Даулеткерей Дарын</t>
  </si>
  <si>
    <t>Жаңабай Нұрислам</t>
  </si>
  <si>
    <t>Жақсылық Амира</t>
  </si>
  <si>
    <t>Махамбет Ержүрек</t>
  </si>
  <si>
    <t>Мадинова Көзайым</t>
  </si>
  <si>
    <t>Нұралы Нұржігіт</t>
  </si>
  <si>
    <t>Саматова Фатима</t>
  </si>
  <si>
    <t>Сұлтанова Аймира</t>
  </si>
  <si>
    <t>Серік Әмір</t>
  </si>
  <si>
    <t>Серғалиев Алмас</t>
  </si>
  <si>
    <t>Талғат Мадина</t>
  </si>
  <si>
    <t>Хобдабай Медина</t>
  </si>
  <si>
    <t>Азамат Әлихан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</si>
</sst>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12" workbookViewId="0">
      <pane xSplit="2" ySplit="3" topLeftCell="C15" activePane="bottomRight" state="frozen"/>
      <selection activeCell="A12" sqref="A12"/>
      <selection pane="topRight" activeCell="C12" sqref="C12"/>
      <selection pane="bottomLeft" activeCell="A15" sqref="A15"/>
      <selection pane="bottomRight" activeCell="H19" sqref="H19"/>
    </sheetView>
  </sheetViews>
  <sheetFormatPr defaultRowHeight="15" x14ac:dyDescent="0.25"/>
  <cols>
    <col min="2" max="2" width="31.140625" customWidth="1"/>
  </cols>
  <sheetData>
    <row r="1" spans="1:254" ht="15.75" x14ac:dyDescent="0.25">
      <c r="A1" s="4" t="s">
        <v>45</v>
      </c>
      <c r="B1" s="8" t="s">
        <v>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34" t="s">
        <v>162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5"/>
      <c r="P2" s="5"/>
      <c r="Q2" s="5"/>
      <c r="R2" s="5"/>
      <c r="S2" s="5"/>
      <c r="T2" s="5"/>
      <c r="U2" s="5"/>
      <c r="V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31" t="s">
        <v>0</v>
      </c>
      <c r="B5" s="31" t="s">
        <v>1</v>
      </c>
      <c r="C5" s="32" t="s">
        <v>17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23" t="s">
        <v>2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33" t="s">
        <v>27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 t="s">
        <v>34</v>
      </c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5" t="s">
        <v>39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254" ht="15.75" customHeight="1" x14ac:dyDescent="0.25">
      <c r="A6" s="31"/>
      <c r="B6" s="31"/>
      <c r="C6" s="25" t="s">
        <v>18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 t="s">
        <v>16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 t="s">
        <v>3</v>
      </c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36" t="s">
        <v>28</v>
      </c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25" t="s">
        <v>50</v>
      </c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 t="s">
        <v>35</v>
      </c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2" t="s">
        <v>65</v>
      </c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 t="s">
        <v>77</v>
      </c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 t="s">
        <v>36</v>
      </c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4" t="s">
        <v>40</v>
      </c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</row>
    <row r="7" spans="1:254" ht="0.75" customHeight="1" x14ac:dyDescent="0.25">
      <c r="A7" s="31"/>
      <c r="B7" s="31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31"/>
      <c r="B8" s="31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31"/>
      <c r="B9" s="31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31"/>
      <c r="B10" s="31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31"/>
      <c r="B11" s="31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31"/>
      <c r="B12" s="31"/>
      <c r="C12" s="25" t="s">
        <v>46</v>
      </c>
      <c r="D12" s="25" t="s">
        <v>4</v>
      </c>
      <c r="E12" s="25" t="s">
        <v>5</v>
      </c>
      <c r="F12" s="25" t="s">
        <v>47</v>
      </c>
      <c r="G12" s="25" t="s">
        <v>6</v>
      </c>
      <c r="H12" s="25" t="s">
        <v>7</v>
      </c>
      <c r="I12" s="25" t="s">
        <v>48</v>
      </c>
      <c r="J12" s="25" t="s">
        <v>8</v>
      </c>
      <c r="K12" s="25" t="s">
        <v>9</v>
      </c>
      <c r="L12" s="25" t="s">
        <v>49</v>
      </c>
      <c r="M12" s="25" t="s">
        <v>8</v>
      </c>
      <c r="N12" s="25" t="s">
        <v>9</v>
      </c>
      <c r="O12" s="25" t="s">
        <v>63</v>
      </c>
      <c r="P12" s="25"/>
      <c r="Q12" s="25"/>
      <c r="R12" s="25" t="s">
        <v>4</v>
      </c>
      <c r="S12" s="25"/>
      <c r="T12" s="25"/>
      <c r="U12" s="25" t="s">
        <v>64</v>
      </c>
      <c r="V12" s="25"/>
      <c r="W12" s="25"/>
      <c r="X12" s="25" t="s">
        <v>10</v>
      </c>
      <c r="Y12" s="25"/>
      <c r="Z12" s="25"/>
      <c r="AA12" s="25" t="s">
        <v>6</v>
      </c>
      <c r="AB12" s="25"/>
      <c r="AC12" s="25"/>
      <c r="AD12" s="25" t="s">
        <v>7</v>
      </c>
      <c r="AE12" s="25"/>
      <c r="AF12" s="25"/>
      <c r="AG12" s="24" t="s">
        <v>11</v>
      </c>
      <c r="AH12" s="24"/>
      <c r="AI12" s="24"/>
      <c r="AJ12" s="25" t="s">
        <v>8</v>
      </c>
      <c r="AK12" s="25"/>
      <c r="AL12" s="25"/>
      <c r="AM12" s="24" t="s">
        <v>59</v>
      </c>
      <c r="AN12" s="24"/>
      <c r="AO12" s="24"/>
      <c r="AP12" s="24" t="s">
        <v>60</v>
      </c>
      <c r="AQ12" s="24"/>
      <c r="AR12" s="24"/>
      <c r="AS12" s="24" t="s">
        <v>61</v>
      </c>
      <c r="AT12" s="24"/>
      <c r="AU12" s="24"/>
      <c r="AV12" s="24" t="s">
        <v>62</v>
      </c>
      <c r="AW12" s="24"/>
      <c r="AX12" s="24"/>
      <c r="AY12" s="24" t="s">
        <v>51</v>
      </c>
      <c r="AZ12" s="24"/>
      <c r="BA12" s="24"/>
      <c r="BB12" s="24" t="s">
        <v>52</v>
      </c>
      <c r="BC12" s="24"/>
      <c r="BD12" s="24"/>
      <c r="BE12" s="24" t="s">
        <v>53</v>
      </c>
      <c r="BF12" s="24"/>
      <c r="BG12" s="24"/>
      <c r="BH12" s="24" t="s">
        <v>54</v>
      </c>
      <c r="BI12" s="24"/>
      <c r="BJ12" s="24"/>
      <c r="BK12" s="24" t="s">
        <v>55</v>
      </c>
      <c r="BL12" s="24"/>
      <c r="BM12" s="24"/>
      <c r="BN12" s="24" t="s">
        <v>56</v>
      </c>
      <c r="BO12" s="24"/>
      <c r="BP12" s="24"/>
      <c r="BQ12" s="24" t="s">
        <v>57</v>
      </c>
      <c r="BR12" s="24"/>
      <c r="BS12" s="24"/>
      <c r="BT12" s="24" t="s">
        <v>58</v>
      </c>
      <c r="BU12" s="24"/>
      <c r="BV12" s="24"/>
      <c r="BW12" s="24" t="s">
        <v>70</v>
      </c>
      <c r="BX12" s="24"/>
      <c r="BY12" s="24"/>
      <c r="BZ12" s="24" t="s">
        <v>71</v>
      </c>
      <c r="CA12" s="24"/>
      <c r="CB12" s="24"/>
      <c r="CC12" s="24" t="s">
        <v>72</v>
      </c>
      <c r="CD12" s="24"/>
      <c r="CE12" s="24"/>
      <c r="CF12" s="24" t="s">
        <v>73</v>
      </c>
      <c r="CG12" s="24"/>
      <c r="CH12" s="24"/>
      <c r="CI12" s="24" t="s">
        <v>74</v>
      </c>
      <c r="CJ12" s="24"/>
      <c r="CK12" s="24"/>
      <c r="CL12" s="24" t="s">
        <v>75</v>
      </c>
      <c r="CM12" s="24"/>
      <c r="CN12" s="24"/>
      <c r="CO12" s="24" t="s">
        <v>76</v>
      </c>
      <c r="CP12" s="24"/>
      <c r="CQ12" s="24"/>
      <c r="CR12" s="24" t="s">
        <v>66</v>
      </c>
      <c r="CS12" s="24"/>
      <c r="CT12" s="24"/>
      <c r="CU12" s="24" t="s">
        <v>67</v>
      </c>
      <c r="CV12" s="24"/>
      <c r="CW12" s="24"/>
      <c r="CX12" s="24" t="s">
        <v>68</v>
      </c>
      <c r="CY12" s="24"/>
      <c r="CZ12" s="24"/>
      <c r="DA12" s="24" t="s">
        <v>69</v>
      </c>
      <c r="DB12" s="24"/>
      <c r="DC12" s="24"/>
      <c r="DD12" s="24" t="s">
        <v>78</v>
      </c>
      <c r="DE12" s="24"/>
      <c r="DF12" s="24"/>
      <c r="DG12" s="24" t="s">
        <v>79</v>
      </c>
      <c r="DH12" s="24"/>
      <c r="DI12" s="24"/>
      <c r="DJ12" s="24" t="s">
        <v>80</v>
      </c>
      <c r="DK12" s="24"/>
      <c r="DL12" s="24"/>
      <c r="DM12" s="24" t="s">
        <v>81</v>
      </c>
      <c r="DN12" s="24"/>
      <c r="DO12" s="24"/>
      <c r="DP12" s="24" t="s">
        <v>82</v>
      </c>
      <c r="DQ12" s="24"/>
      <c r="DR12" s="24"/>
    </row>
    <row r="13" spans="1:254" ht="59.25" customHeight="1" x14ac:dyDescent="0.25">
      <c r="A13" s="31"/>
      <c r="B13" s="31"/>
      <c r="C13" s="30" t="s">
        <v>165</v>
      </c>
      <c r="D13" s="30"/>
      <c r="E13" s="30"/>
      <c r="F13" s="30" t="s">
        <v>169</v>
      </c>
      <c r="G13" s="30"/>
      <c r="H13" s="30"/>
      <c r="I13" s="30" t="s">
        <v>170</v>
      </c>
      <c r="J13" s="30"/>
      <c r="K13" s="30"/>
      <c r="L13" s="30" t="s">
        <v>171</v>
      </c>
      <c r="M13" s="30"/>
      <c r="N13" s="30"/>
      <c r="O13" s="30" t="s">
        <v>90</v>
      </c>
      <c r="P13" s="30"/>
      <c r="Q13" s="30"/>
      <c r="R13" s="30" t="s">
        <v>92</v>
      </c>
      <c r="S13" s="30"/>
      <c r="T13" s="30"/>
      <c r="U13" s="30" t="s">
        <v>173</v>
      </c>
      <c r="V13" s="30"/>
      <c r="W13" s="30"/>
      <c r="X13" s="30" t="s">
        <v>174</v>
      </c>
      <c r="Y13" s="30"/>
      <c r="Z13" s="30"/>
      <c r="AA13" s="30" t="s">
        <v>175</v>
      </c>
      <c r="AB13" s="30"/>
      <c r="AC13" s="30"/>
      <c r="AD13" s="30" t="s">
        <v>177</v>
      </c>
      <c r="AE13" s="30"/>
      <c r="AF13" s="30"/>
      <c r="AG13" s="30" t="s">
        <v>179</v>
      </c>
      <c r="AH13" s="30"/>
      <c r="AI13" s="30"/>
      <c r="AJ13" s="30" t="s">
        <v>223</v>
      </c>
      <c r="AK13" s="30"/>
      <c r="AL13" s="30"/>
      <c r="AM13" s="30" t="s">
        <v>184</v>
      </c>
      <c r="AN13" s="30"/>
      <c r="AO13" s="30"/>
      <c r="AP13" s="30" t="s">
        <v>185</v>
      </c>
      <c r="AQ13" s="30"/>
      <c r="AR13" s="30"/>
      <c r="AS13" s="30" t="s">
        <v>186</v>
      </c>
      <c r="AT13" s="30"/>
      <c r="AU13" s="30"/>
      <c r="AV13" s="30" t="s">
        <v>187</v>
      </c>
      <c r="AW13" s="30"/>
      <c r="AX13" s="30"/>
      <c r="AY13" s="30" t="s">
        <v>189</v>
      </c>
      <c r="AZ13" s="30"/>
      <c r="BA13" s="30"/>
      <c r="BB13" s="30" t="s">
        <v>190</v>
      </c>
      <c r="BC13" s="30"/>
      <c r="BD13" s="30"/>
      <c r="BE13" s="30" t="s">
        <v>191</v>
      </c>
      <c r="BF13" s="30"/>
      <c r="BG13" s="30"/>
      <c r="BH13" s="30" t="s">
        <v>192</v>
      </c>
      <c r="BI13" s="30"/>
      <c r="BJ13" s="30"/>
      <c r="BK13" s="30" t="s">
        <v>193</v>
      </c>
      <c r="BL13" s="30"/>
      <c r="BM13" s="30"/>
      <c r="BN13" s="30" t="s">
        <v>195</v>
      </c>
      <c r="BO13" s="30"/>
      <c r="BP13" s="30"/>
      <c r="BQ13" s="30" t="s">
        <v>196</v>
      </c>
      <c r="BR13" s="30"/>
      <c r="BS13" s="30"/>
      <c r="BT13" s="30" t="s">
        <v>198</v>
      </c>
      <c r="BU13" s="30"/>
      <c r="BV13" s="30"/>
      <c r="BW13" s="30" t="s">
        <v>200</v>
      </c>
      <c r="BX13" s="30"/>
      <c r="BY13" s="30"/>
      <c r="BZ13" s="30" t="s">
        <v>201</v>
      </c>
      <c r="CA13" s="30"/>
      <c r="CB13" s="30"/>
      <c r="CC13" s="30" t="s">
        <v>205</v>
      </c>
      <c r="CD13" s="30"/>
      <c r="CE13" s="30"/>
      <c r="CF13" s="30" t="s">
        <v>208</v>
      </c>
      <c r="CG13" s="30"/>
      <c r="CH13" s="30"/>
      <c r="CI13" s="30" t="s">
        <v>209</v>
      </c>
      <c r="CJ13" s="30"/>
      <c r="CK13" s="30"/>
      <c r="CL13" s="30" t="s">
        <v>210</v>
      </c>
      <c r="CM13" s="30"/>
      <c r="CN13" s="30"/>
      <c r="CO13" s="30" t="s">
        <v>211</v>
      </c>
      <c r="CP13" s="30"/>
      <c r="CQ13" s="30"/>
      <c r="CR13" s="30" t="s">
        <v>213</v>
      </c>
      <c r="CS13" s="30"/>
      <c r="CT13" s="30"/>
      <c r="CU13" s="30" t="s">
        <v>214</v>
      </c>
      <c r="CV13" s="30"/>
      <c r="CW13" s="30"/>
      <c r="CX13" s="30" t="s">
        <v>215</v>
      </c>
      <c r="CY13" s="30"/>
      <c r="CZ13" s="30"/>
      <c r="DA13" s="30" t="s">
        <v>216</v>
      </c>
      <c r="DB13" s="30"/>
      <c r="DC13" s="30"/>
      <c r="DD13" s="30" t="s">
        <v>217</v>
      </c>
      <c r="DE13" s="30"/>
      <c r="DF13" s="30"/>
      <c r="DG13" s="30" t="s">
        <v>218</v>
      </c>
      <c r="DH13" s="30"/>
      <c r="DI13" s="30"/>
      <c r="DJ13" s="30" t="s">
        <v>220</v>
      </c>
      <c r="DK13" s="30"/>
      <c r="DL13" s="30"/>
      <c r="DM13" s="30" t="s">
        <v>221</v>
      </c>
      <c r="DN13" s="30"/>
      <c r="DO13" s="30"/>
      <c r="DP13" s="30" t="s">
        <v>222</v>
      </c>
      <c r="DQ13" s="30"/>
      <c r="DR13" s="30"/>
    </row>
    <row r="14" spans="1:254" ht="120" x14ac:dyDescent="0.25">
      <c r="A14" s="31"/>
      <c r="B14" s="31"/>
      <c r="C14" s="11" t="s">
        <v>166</v>
      </c>
      <c r="D14" s="11" t="s">
        <v>167</v>
      </c>
      <c r="E14" s="11" t="s">
        <v>168</v>
      </c>
      <c r="F14" s="11" t="s">
        <v>15</v>
      </c>
      <c r="G14" s="11" t="s">
        <v>32</v>
      </c>
      <c r="H14" s="11" t="s">
        <v>83</v>
      </c>
      <c r="I14" s="11" t="s">
        <v>84</v>
      </c>
      <c r="J14" s="11" t="s">
        <v>85</v>
      </c>
      <c r="K14" s="11" t="s">
        <v>86</v>
      </c>
      <c r="L14" s="11" t="s">
        <v>87</v>
      </c>
      <c r="M14" s="11" t="s">
        <v>88</v>
      </c>
      <c r="N14" s="11" t="s">
        <v>89</v>
      </c>
      <c r="O14" s="11" t="s">
        <v>91</v>
      </c>
      <c r="P14" s="11" t="s">
        <v>23</v>
      </c>
      <c r="Q14" s="11" t="s">
        <v>24</v>
      </c>
      <c r="R14" s="11" t="s">
        <v>25</v>
      </c>
      <c r="S14" s="11" t="s">
        <v>22</v>
      </c>
      <c r="T14" s="11" t="s">
        <v>172</v>
      </c>
      <c r="U14" s="11" t="s">
        <v>93</v>
      </c>
      <c r="V14" s="11" t="s">
        <v>22</v>
      </c>
      <c r="W14" s="11" t="s">
        <v>26</v>
      </c>
      <c r="X14" s="11" t="s">
        <v>21</v>
      </c>
      <c r="Y14" s="11" t="s">
        <v>95</v>
      </c>
      <c r="Z14" s="11" t="s">
        <v>96</v>
      </c>
      <c r="AA14" s="11" t="s">
        <v>38</v>
      </c>
      <c r="AB14" s="11" t="s">
        <v>176</v>
      </c>
      <c r="AC14" s="11" t="s">
        <v>172</v>
      </c>
      <c r="AD14" s="11" t="s">
        <v>99</v>
      </c>
      <c r="AE14" s="11" t="s">
        <v>152</v>
      </c>
      <c r="AF14" s="11" t="s">
        <v>178</v>
      </c>
      <c r="AG14" s="11" t="s">
        <v>180</v>
      </c>
      <c r="AH14" s="11" t="s">
        <v>181</v>
      </c>
      <c r="AI14" s="11" t="s">
        <v>182</v>
      </c>
      <c r="AJ14" s="11" t="s">
        <v>98</v>
      </c>
      <c r="AK14" s="11" t="s">
        <v>183</v>
      </c>
      <c r="AL14" s="11" t="s">
        <v>20</v>
      </c>
      <c r="AM14" s="11" t="s">
        <v>97</v>
      </c>
      <c r="AN14" s="11" t="s">
        <v>32</v>
      </c>
      <c r="AO14" s="11" t="s">
        <v>100</v>
      </c>
      <c r="AP14" s="11">
        <v>1</v>
      </c>
      <c r="AQ14" s="11" t="s">
        <v>104</v>
      </c>
      <c r="AR14" s="11" t="s">
        <v>31</v>
      </c>
      <c r="AS14" s="11" t="s">
        <v>101</v>
      </c>
      <c r="AT14" s="11" t="s">
        <v>102</v>
      </c>
      <c r="AU14" s="11" t="s">
        <v>103</v>
      </c>
      <c r="AV14" s="11" t="s">
        <v>106</v>
      </c>
      <c r="AW14" s="11" t="s">
        <v>188</v>
      </c>
      <c r="AX14" s="11" t="s">
        <v>107</v>
      </c>
      <c r="AY14" s="11" t="s">
        <v>108</v>
      </c>
      <c r="AZ14" s="11" t="s">
        <v>109</v>
      </c>
      <c r="BA14" s="11" t="s">
        <v>110</v>
      </c>
      <c r="BB14" s="11" t="s">
        <v>111</v>
      </c>
      <c r="BC14" s="11" t="s">
        <v>22</v>
      </c>
      <c r="BD14" s="11" t="s">
        <v>112</v>
      </c>
      <c r="BE14" s="11" t="s">
        <v>113</v>
      </c>
      <c r="BF14" s="11" t="s">
        <v>164</v>
      </c>
      <c r="BG14" s="11" t="s">
        <v>114</v>
      </c>
      <c r="BH14" s="11" t="s">
        <v>12</v>
      </c>
      <c r="BI14" s="11" t="s">
        <v>116</v>
      </c>
      <c r="BJ14" s="11" t="s">
        <v>41</v>
      </c>
      <c r="BK14" s="11" t="s">
        <v>117</v>
      </c>
      <c r="BL14" s="11" t="s">
        <v>194</v>
      </c>
      <c r="BM14" s="11" t="s">
        <v>118</v>
      </c>
      <c r="BN14" s="11" t="s">
        <v>30</v>
      </c>
      <c r="BO14" s="11" t="s">
        <v>13</v>
      </c>
      <c r="BP14" s="11" t="s">
        <v>14</v>
      </c>
      <c r="BQ14" s="11" t="s">
        <v>197</v>
      </c>
      <c r="BR14" s="11" t="s">
        <v>164</v>
      </c>
      <c r="BS14" s="11" t="s">
        <v>100</v>
      </c>
      <c r="BT14" s="11" t="s">
        <v>199</v>
      </c>
      <c r="BU14" s="11" t="s">
        <v>119</v>
      </c>
      <c r="BV14" s="11" t="s">
        <v>120</v>
      </c>
      <c r="BW14" s="11" t="s">
        <v>42</v>
      </c>
      <c r="BX14" s="11" t="s">
        <v>115</v>
      </c>
      <c r="BY14" s="11" t="s">
        <v>94</v>
      </c>
      <c r="BZ14" s="11" t="s">
        <v>202</v>
      </c>
      <c r="CA14" s="11" t="s">
        <v>203</v>
      </c>
      <c r="CB14" s="11" t="s">
        <v>204</v>
      </c>
      <c r="CC14" s="11" t="s">
        <v>206</v>
      </c>
      <c r="CD14" s="11" t="s">
        <v>207</v>
      </c>
      <c r="CE14" s="11" t="s">
        <v>121</v>
      </c>
      <c r="CF14" s="11" t="s">
        <v>122</v>
      </c>
      <c r="CG14" s="11" t="s">
        <v>123</v>
      </c>
      <c r="CH14" s="11" t="s">
        <v>29</v>
      </c>
      <c r="CI14" s="11" t="s">
        <v>124</v>
      </c>
      <c r="CJ14" s="11" t="s">
        <v>125</v>
      </c>
      <c r="CK14" s="11" t="s">
        <v>37</v>
      </c>
      <c r="CL14" s="11" t="s">
        <v>126</v>
      </c>
      <c r="CM14" s="11" t="s">
        <v>127</v>
      </c>
      <c r="CN14" s="11" t="s">
        <v>128</v>
      </c>
      <c r="CO14" s="11" t="s">
        <v>129</v>
      </c>
      <c r="CP14" s="11" t="s">
        <v>130</v>
      </c>
      <c r="CQ14" s="11" t="s">
        <v>212</v>
      </c>
      <c r="CR14" s="11" t="s">
        <v>131</v>
      </c>
      <c r="CS14" s="11" t="s">
        <v>132</v>
      </c>
      <c r="CT14" s="11" t="s">
        <v>133</v>
      </c>
      <c r="CU14" s="11" t="s">
        <v>134</v>
      </c>
      <c r="CV14" s="11" t="s">
        <v>135</v>
      </c>
      <c r="CW14" s="11" t="s">
        <v>136</v>
      </c>
      <c r="CX14" s="11" t="s">
        <v>138</v>
      </c>
      <c r="CY14" s="11" t="s">
        <v>139</v>
      </c>
      <c r="CZ14" s="11" t="s">
        <v>140</v>
      </c>
      <c r="DA14" s="11" t="s">
        <v>141</v>
      </c>
      <c r="DB14" s="11" t="s">
        <v>19</v>
      </c>
      <c r="DC14" s="11" t="s">
        <v>142</v>
      </c>
      <c r="DD14" s="11" t="s">
        <v>137</v>
      </c>
      <c r="DE14" s="11" t="s">
        <v>105</v>
      </c>
      <c r="DF14" s="11" t="s">
        <v>33</v>
      </c>
      <c r="DG14" s="11" t="s">
        <v>219</v>
      </c>
      <c r="DH14" s="11" t="s">
        <v>224</v>
      </c>
      <c r="DI14" s="11" t="s">
        <v>225</v>
      </c>
      <c r="DJ14" s="11" t="s">
        <v>143</v>
      </c>
      <c r="DK14" s="11" t="s">
        <v>144</v>
      </c>
      <c r="DL14" s="11" t="s">
        <v>145</v>
      </c>
      <c r="DM14" s="11" t="s">
        <v>146</v>
      </c>
      <c r="DN14" s="11" t="s">
        <v>147</v>
      </c>
      <c r="DO14" s="11" t="s">
        <v>148</v>
      </c>
      <c r="DP14" s="11" t="s">
        <v>149</v>
      </c>
      <c r="DQ14" s="11" t="s">
        <v>150</v>
      </c>
      <c r="DR14" s="11" t="s">
        <v>43</v>
      </c>
    </row>
    <row r="15" spans="1:254" ht="15.75" x14ac:dyDescent="0.25">
      <c r="A15" s="12">
        <v>1</v>
      </c>
      <c r="B15" s="21" t="s">
        <v>226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>
        <v>1</v>
      </c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/>
      <c r="CG15" s="3">
        <v>1</v>
      </c>
      <c r="CH15" s="3"/>
      <c r="CI15" s="3"/>
      <c r="CJ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2</v>
      </c>
      <c r="B16" s="21" t="s">
        <v>227</v>
      </c>
      <c r="C16" s="3"/>
      <c r="D16" s="3">
        <v>1</v>
      </c>
      <c r="E16" s="3"/>
      <c r="F16" s="3">
        <v>1</v>
      </c>
      <c r="G16" s="3"/>
      <c r="H16" s="3"/>
      <c r="I16" s="3">
        <v>1</v>
      </c>
      <c r="J16" s="3"/>
      <c r="K16" s="3"/>
      <c r="L16" s="3"/>
      <c r="M16" s="3">
        <v>1</v>
      </c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>
        <v>1</v>
      </c>
      <c r="AQ16" s="3"/>
      <c r="AR16" s="3"/>
      <c r="AS16" s="3"/>
      <c r="AT16" s="3">
        <v>1</v>
      </c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>
        <v>1</v>
      </c>
      <c r="BO16" s="3"/>
      <c r="BP16" s="3"/>
      <c r="BQ16" s="3"/>
      <c r="BR16" s="3">
        <v>1</v>
      </c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3</v>
      </c>
      <c r="B17" s="21" t="s">
        <v>228</v>
      </c>
      <c r="C17" s="3"/>
      <c r="D17" s="3">
        <v>1</v>
      </c>
      <c r="E17" s="3"/>
      <c r="F17" s="3">
        <v>1</v>
      </c>
      <c r="G17" s="3"/>
      <c r="H17" s="3"/>
      <c r="I17" s="3">
        <v>1</v>
      </c>
      <c r="J17" s="3"/>
      <c r="K17" s="3"/>
      <c r="L17" s="3"/>
      <c r="M17" s="3">
        <v>1</v>
      </c>
      <c r="N17" s="3"/>
      <c r="O17" s="3">
        <v>1</v>
      </c>
      <c r="P17" s="3"/>
      <c r="Q17" s="3"/>
      <c r="R17" s="3"/>
      <c r="S17" s="3">
        <v>1</v>
      </c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>
        <v>1</v>
      </c>
      <c r="BM17" s="3"/>
      <c r="BN17" s="3">
        <v>1</v>
      </c>
      <c r="BO17" s="3"/>
      <c r="BP17" s="3"/>
      <c r="BQ17" s="3"/>
      <c r="BR17" s="3">
        <v>1</v>
      </c>
      <c r="BS17" s="3"/>
      <c r="BT17" s="3"/>
      <c r="BU17" s="3">
        <v>1</v>
      </c>
      <c r="BV17" s="3"/>
      <c r="BW17" s="3">
        <v>1</v>
      </c>
      <c r="BX17" s="3"/>
      <c r="BY17" s="3"/>
      <c r="BZ17" s="3"/>
      <c r="CA17" s="3">
        <v>1</v>
      </c>
      <c r="CB17" s="3"/>
      <c r="CC17" s="3">
        <v>1</v>
      </c>
      <c r="CD17" s="3"/>
      <c r="CE17" s="3"/>
      <c r="CF17" s="3"/>
      <c r="CG17" s="3">
        <v>1</v>
      </c>
      <c r="CH17" s="3"/>
      <c r="CI17" s="3"/>
      <c r="CJ17" s="3">
        <v>1</v>
      </c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">
        <v>4</v>
      </c>
      <c r="B18" s="21" t="s">
        <v>250</v>
      </c>
      <c r="C18" s="3"/>
      <c r="D18" s="3">
        <v>1</v>
      </c>
      <c r="E18" s="3"/>
      <c r="F18" s="3">
        <v>1</v>
      </c>
      <c r="G18" s="3"/>
      <c r="H18" s="3"/>
      <c r="I18" s="3">
        <v>1</v>
      </c>
      <c r="J18" s="3"/>
      <c r="K18" s="3"/>
      <c r="L18" s="3"/>
      <c r="M18" s="3">
        <v>1</v>
      </c>
      <c r="N18" s="3"/>
      <c r="O18" s="3">
        <v>1</v>
      </c>
      <c r="P18" s="3"/>
      <c r="Q18" s="3"/>
      <c r="R18" s="3"/>
      <c r="S18" s="3">
        <v>1</v>
      </c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>
        <v>1</v>
      </c>
      <c r="AQ18" s="3"/>
      <c r="AR18" s="3"/>
      <c r="AS18" s="3"/>
      <c r="AT18" s="3">
        <v>1</v>
      </c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>
        <v>1</v>
      </c>
      <c r="BO18" s="3"/>
      <c r="BP18" s="3"/>
      <c r="BQ18" s="3"/>
      <c r="BR18" s="3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/>
      <c r="CA18" s="3">
        <v>1</v>
      </c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/>
      <c r="DE18" s="3">
        <v>1</v>
      </c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1">
        <v>5</v>
      </c>
      <c r="B19" s="21" t="s">
        <v>229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/>
      <c r="M19" s="3">
        <v>1</v>
      </c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/>
      <c r="AE19" s="3">
        <v>1</v>
      </c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1">
        <v>6</v>
      </c>
      <c r="B20" s="21" t="s">
        <v>230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/>
      <c r="CG20" s="3">
        <v>1</v>
      </c>
      <c r="CH20" s="3"/>
      <c r="CI20" s="3"/>
      <c r="CJ20" s="3">
        <v>1</v>
      </c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1">
        <v>7</v>
      </c>
      <c r="B21" s="21" t="s">
        <v>231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/>
      <c r="N21" s="3">
        <v>1</v>
      </c>
      <c r="O21" s="3"/>
      <c r="P21" s="3">
        <v>1</v>
      </c>
      <c r="Q21" s="3"/>
      <c r="R21" s="3"/>
      <c r="S21" s="3"/>
      <c r="T21" s="3">
        <v>1</v>
      </c>
      <c r="U21" s="3"/>
      <c r="V21" s="3">
        <v>1</v>
      </c>
      <c r="W21" s="3"/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>
        <v>1</v>
      </c>
      <c r="BD21" s="3"/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>
        <v>1</v>
      </c>
      <c r="CN21" s="3"/>
      <c r="CO21" s="3"/>
      <c r="CP21" s="3">
        <v>1</v>
      </c>
      <c r="CQ21" s="3"/>
      <c r="CR21" s="3">
        <v>1</v>
      </c>
      <c r="CS21" s="3"/>
      <c r="CT21" s="3"/>
      <c r="CU21" s="3"/>
      <c r="CV21" s="3"/>
      <c r="CW21" s="3">
        <v>1</v>
      </c>
      <c r="CX21" s="3">
        <v>1</v>
      </c>
      <c r="CY21" s="3"/>
      <c r="CZ21" s="3"/>
      <c r="DA21" s="3">
        <v>1</v>
      </c>
      <c r="DB21" s="3"/>
      <c r="DC21" s="3"/>
      <c r="DD21" s="3"/>
      <c r="DE21" s="3"/>
      <c r="DF21" s="3">
        <v>1</v>
      </c>
      <c r="DG21" s="3"/>
      <c r="DH21" s="3">
        <v>1</v>
      </c>
      <c r="DI21" s="3"/>
      <c r="DJ21" s="3"/>
      <c r="DK21" s="3">
        <v>1</v>
      </c>
      <c r="DL21" s="3"/>
      <c r="DM21" s="3"/>
      <c r="DN21" s="3"/>
      <c r="DO21" s="3">
        <v>1</v>
      </c>
      <c r="DP21" s="3">
        <v>1</v>
      </c>
      <c r="DQ21" s="3"/>
      <c r="DR21" s="3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x14ac:dyDescent="0.25">
      <c r="A22" s="2">
        <v>8</v>
      </c>
      <c r="B22" s="21" t="s">
        <v>232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>
        <v>1</v>
      </c>
      <c r="DN22" s="3"/>
      <c r="DO22" s="3"/>
      <c r="DP22" s="3">
        <v>1</v>
      </c>
      <c r="DQ22" s="3"/>
      <c r="DR22" s="3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x14ac:dyDescent="0.25">
      <c r="A23" s="2">
        <v>9</v>
      </c>
      <c r="B23" s="21" t="s">
        <v>233</v>
      </c>
      <c r="C23" s="3"/>
      <c r="D23" s="3">
        <v>1</v>
      </c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3"/>
      <c r="BL23" s="3">
        <v>1</v>
      </c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>
        <v>1</v>
      </c>
      <c r="CA23" s="3"/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>
        <v>1</v>
      </c>
      <c r="DN23" s="3"/>
      <c r="DO23" s="3"/>
      <c r="DP23" s="3">
        <v>1</v>
      </c>
      <c r="DQ23" s="3"/>
      <c r="DR23" s="3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x14ac:dyDescent="0.25">
      <c r="A24" s="2">
        <v>10</v>
      </c>
      <c r="B24" s="21" t="s">
        <v>234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>
        <v>1</v>
      </c>
      <c r="DQ24" s="3"/>
      <c r="DR24" s="3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A25" s="2">
        <v>11</v>
      </c>
      <c r="B25" s="21" t="s">
        <v>235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2">
        <v>12</v>
      </c>
      <c r="B26" s="21" t="s">
        <v>236</v>
      </c>
      <c r="C26" s="3"/>
      <c r="D26" s="3">
        <v>1</v>
      </c>
      <c r="E26" s="3"/>
      <c r="F26" s="3"/>
      <c r="G26" s="3">
        <v>1</v>
      </c>
      <c r="H26" s="3"/>
      <c r="I26" s="3">
        <v>1</v>
      </c>
      <c r="J26" s="3"/>
      <c r="K26" s="3"/>
      <c r="L26" s="3"/>
      <c r="M26" s="3">
        <v>1</v>
      </c>
      <c r="N26" s="3"/>
      <c r="O26" s="3">
        <v>1</v>
      </c>
      <c r="P26" s="3"/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/>
      <c r="AX26" s="3">
        <v>1</v>
      </c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>
        <v>1</v>
      </c>
      <c r="DN26" s="3"/>
      <c r="DO26" s="3"/>
      <c r="DP26" s="3">
        <v>1</v>
      </c>
      <c r="DQ26" s="3"/>
      <c r="DR26" s="3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2">
        <v>13</v>
      </c>
      <c r="B27" s="21" t="s">
        <v>237</v>
      </c>
      <c r="C27" s="3">
        <v>1</v>
      </c>
      <c r="D27" s="3"/>
      <c r="E27" s="3"/>
      <c r="F27" s="3"/>
      <c r="G27" s="3">
        <v>1</v>
      </c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/>
      <c r="S27" s="3">
        <v>1</v>
      </c>
      <c r="T27" s="3"/>
      <c r="U27" s="3">
        <v>1</v>
      </c>
      <c r="V27" s="3"/>
      <c r="W27" s="3"/>
      <c r="X27" s="3">
        <v>1</v>
      </c>
      <c r="Y27" s="3"/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>
        <v>1</v>
      </c>
      <c r="AZ27" s="3"/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/>
      <c r="DE27" s="3">
        <v>1</v>
      </c>
      <c r="DF27" s="3"/>
      <c r="DG27" s="3">
        <v>1</v>
      </c>
      <c r="DH27" s="3"/>
      <c r="DI27" s="3"/>
      <c r="DJ27" s="3"/>
      <c r="DK27" s="3">
        <v>1</v>
      </c>
      <c r="DL27" s="3"/>
      <c r="DM27" s="3">
        <v>1</v>
      </c>
      <c r="DN27" s="3"/>
      <c r="DO27" s="3"/>
      <c r="DP27" s="3">
        <v>1</v>
      </c>
      <c r="DQ27" s="3"/>
      <c r="DR27" s="3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2">
        <v>14</v>
      </c>
      <c r="B28" s="21" t="s">
        <v>238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>
        <v>1</v>
      </c>
      <c r="CS28" s="3"/>
      <c r="CT28" s="3"/>
      <c r="CU28" s="3"/>
      <c r="CV28" s="3"/>
      <c r="CW28" s="3">
        <v>1</v>
      </c>
      <c r="CX28" s="3">
        <v>1</v>
      </c>
      <c r="CY28" s="3"/>
      <c r="CZ28" s="3"/>
      <c r="DA28" s="3">
        <v>1</v>
      </c>
      <c r="DB28" s="3"/>
      <c r="DC28" s="3"/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>
        <v>1</v>
      </c>
      <c r="DQ28" s="3"/>
      <c r="DR28" s="3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2">
        <v>15</v>
      </c>
      <c r="B29" s="21" t="s">
        <v>239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/>
      <c r="N29" s="3">
        <v>1</v>
      </c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/>
      <c r="DE29" s="3">
        <v>1</v>
      </c>
      <c r="DF29" s="3"/>
      <c r="DG29" s="3">
        <v>1</v>
      </c>
      <c r="DH29" s="3"/>
      <c r="DI29" s="3"/>
      <c r="DJ29" s="3"/>
      <c r="DK29" s="3">
        <v>1</v>
      </c>
      <c r="DL29" s="3"/>
      <c r="DM29" s="3">
        <v>1</v>
      </c>
      <c r="DN29" s="3"/>
      <c r="DO29" s="3"/>
      <c r="DP29" s="3">
        <v>1</v>
      </c>
      <c r="DQ29" s="3"/>
      <c r="DR29" s="3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2">
        <v>16</v>
      </c>
      <c r="B30" s="21" t="s">
        <v>240</v>
      </c>
      <c r="C30" s="3"/>
      <c r="D30" s="3">
        <v>1</v>
      </c>
      <c r="E30" s="3"/>
      <c r="F30" s="3"/>
      <c r="G30" s="3">
        <v>1</v>
      </c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/>
      <c r="S30" s="3">
        <v>1</v>
      </c>
      <c r="T30" s="3"/>
      <c r="U30" s="3">
        <v>1</v>
      </c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>
        <v>1</v>
      </c>
      <c r="AE30" s="3"/>
      <c r="AF30" s="3"/>
      <c r="AG30" s="3"/>
      <c r="AH30" s="3">
        <v>1</v>
      </c>
      <c r="AI30" s="3"/>
      <c r="AJ30" s="3">
        <v>1</v>
      </c>
      <c r="AK30" s="3"/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>
        <v>1</v>
      </c>
      <c r="DH30" s="3"/>
      <c r="DI30" s="3"/>
      <c r="DJ30" s="3"/>
      <c r="DK30" s="3">
        <v>1</v>
      </c>
      <c r="DL30" s="3"/>
      <c r="DM30" s="3">
        <v>1</v>
      </c>
      <c r="DN30" s="3"/>
      <c r="DO30" s="3"/>
      <c r="DP30" s="3">
        <v>1</v>
      </c>
      <c r="DQ30" s="3"/>
      <c r="DR30" s="3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2">
        <v>17</v>
      </c>
      <c r="B31" s="21" t="s">
        <v>241</v>
      </c>
      <c r="C31" s="3"/>
      <c r="D31" s="3">
        <v>1</v>
      </c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/>
      <c r="S31" s="3"/>
      <c r="T31" s="3">
        <v>1</v>
      </c>
      <c r="U31" s="3"/>
      <c r="V31" s="3">
        <v>1</v>
      </c>
      <c r="W31" s="3"/>
      <c r="X31" s="3"/>
      <c r="Y31" s="3"/>
      <c r="Z31" s="3">
        <v>1</v>
      </c>
      <c r="AA31" s="3"/>
      <c r="AB31" s="3"/>
      <c r="AC31" s="3">
        <v>1</v>
      </c>
      <c r="AD31" s="3"/>
      <c r="AE31" s="3">
        <v>1</v>
      </c>
      <c r="AF31" s="3"/>
      <c r="AG31" s="3"/>
      <c r="AH31" s="3"/>
      <c r="AI31" s="3">
        <v>1</v>
      </c>
      <c r="AJ31" s="3"/>
      <c r="AK31" s="3"/>
      <c r="AL31" s="3">
        <v>1</v>
      </c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>
        <v>1</v>
      </c>
      <c r="CP31" s="3"/>
      <c r="CQ31" s="3"/>
      <c r="CR31" s="3">
        <v>1</v>
      </c>
      <c r="CS31" s="3"/>
      <c r="CT31" s="3"/>
      <c r="CU31" s="3"/>
      <c r="CV31" s="3"/>
      <c r="CW31" s="3">
        <v>1</v>
      </c>
      <c r="CX31" s="3">
        <v>1</v>
      </c>
      <c r="CY31" s="3"/>
      <c r="CZ31" s="3"/>
      <c r="DA31" s="3">
        <v>1</v>
      </c>
      <c r="DB31" s="3"/>
      <c r="DC31" s="3"/>
      <c r="DD31" s="3"/>
      <c r="DE31" s="3">
        <v>1</v>
      </c>
      <c r="DF31" s="3"/>
      <c r="DG31" s="3">
        <v>1</v>
      </c>
      <c r="DH31" s="3"/>
      <c r="DI31" s="3"/>
      <c r="DJ31" s="3"/>
      <c r="DK31" s="3">
        <v>1</v>
      </c>
      <c r="DL31" s="3"/>
      <c r="DM31" s="3">
        <v>1</v>
      </c>
      <c r="DN31" s="3"/>
      <c r="DO31" s="3"/>
      <c r="DP31" s="3">
        <v>1</v>
      </c>
      <c r="DQ31" s="3"/>
      <c r="DR31" s="3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2">
        <v>18</v>
      </c>
      <c r="B32" s="21" t="s">
        <v>242</v>
      </c>
      <c r="C32" s="3"/>
      <c r="D32" s="3">
        <v>1</v>
      </c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/>
      <c r="BC32" s="3">
        <v>1</v>
      </c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/>
      <c r="DK32" s="3">
        <v>1</v>
      </c>
      <c r="DL32" s="3"/>
      <c r="DM32" s="3">
        <v>1</v>
      </c>
      <c r="DN32" s="3"/>
      <c r="DO32" s="3"/>
      <c r="DP32" s="3">
        <v>1</v>
      </c>
      <c r="DQ32" s="3"/>
      <c r="DR32" s="3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2">
        <v>19</v>
      </c>
      <c r="B33" s="21" t="s">
        <v>243</v>
      </c>
      <c r="C33" s="3"/>
      <c r="D33" s="3">
        <v>1</v>
      </c>
      <c r="E33" s="3"/>
      <c r="F33" s="3"/>
      <c r="G33" s="3">
        <v>1</v>
      </c>
      <c r="H33" s="3"/>
      <c r="I33" s="3">
        <v>1</v>
      </c>
      <c r="J33" s="3"/>
      <c r="K33" s="3"/>
      <c r="L33" s="3"/>
      <c r="M33" s="3"/>
      <c r="N33" s="3">
        <v>1</v>
      </c>
      <c r="O33" s="3">
        <v>1</v>
      </c>
      <c r="P33" s="3"/>
      <c r="Q33" s="3"/>
      <c r="R33" s="3"/>
      <c r="S33" s="3">
        <v>1</v>
      </c>
      <c r="T33" s="3"/>
      <c r="U33" s="3">
        <v>1</v>
      </c>
      <c r="V33" s="3"/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>
        <v>1</v>
      </c>
      <c r="AQ33" s="3"/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2">
        <v>20</v>
      </c>
      <c r="B34" s="21" t="s">
        <v>244</v>
      </c>
      <c r="C34" s="3"/>
      <c r="D34" s="3">
        <v>1</v>
      </c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/>
      <c r="S34" s="3">
        <v>1</v>
      </c>
      <c r="T34" s="3"/>
      <c r="U34" s="3">
        <v>1</v>
      </c>
      <c r="V34" s="3"/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>
        <v>1</v>
      </c>
      <c r="AK34" s="3"/>
      <c r="AL34" s="3"/>
      <c r="AM34" s="3"/>
      <c r="AN34" s="3">
        <v>1</v>
      </c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>
        <v>1</v>
      </c>
      <c r="BO34" s="3"/>
      <c r="BP34" s="3"/>
      <c r="BQ34" s="3"/>
      <c r="BR34" s="3">
        <v>1</v>
      </c>
      <c r="BS34" s="3"/>
      <c r="BT34" s="3">
        <v>1</v>
      </c>
      <c r="BU34" s="3"/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/>
      <c r="DE34" s="3">
        <v>1</v>
      </c>
      <c r="DF34" s="3"/>
      <c r="DG34" s="3">
        <v>1</v>
      </c>
      <c r="DH34" s="3"/>
      <c r="DI34" s="3"/>
      <c r="DJ34" s="3"/>
      <c r="DK34" s="3">
        <v>1</v>
      </c>
      <c r="DL34" s="3"/>
      <c r="DM34" s="3">
        <v>1</v>
      </c>
      <c r="DN34" s="3"/>
      <c r="DO34" s="3"/>
      <c r="DP34" s="3">
        <v>1</v>
      </c>
      <c r="DQ34" s="3"/>
      <c r="DR34" s="3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2">
        <v>21</v>
      </c>
      <c r="B35" s="21" t="s">
        <v>245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/>
      <c r="CJ35" s="3">
        <v>1</v>
      </c>
      <c r="CK35" s="3"/>
      <c r="CL35" s="3"/>
      <c r="CM35" s="3">
        <v>1</v>
      </c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2">
        <v>22</v>
      </c>
      <c r="B36" s="21" t="s">
        <v>246</v>
      </c>
      <c r="C36" s="3"/>
      <c r="D36" s="3">
        <v>1</v>
      </c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/>
      <c r="S36" s="3"/>
      <c r="T36" s="3">
        <v>1</v>
      </c>
      <c r="U36" s="3">
        <v>1</v>
      </c>
      <c r="V36" s="3"/>
      <c r="W36" s="3"/>
      <c r="X36" s="3"/>
      <c r="Y36" s="3">
        <v>1</v>
      </c>
      <c r="Z36" s="3"/>
      <c r="AA36" s="3"/>
      <c r="AB36" s="3"/>
      <c r="AC36" s="3">
        <v>1</v>
      </c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>
        <v>1</v>
      </c>
      <c r="AQ36" s="3"/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/>
      <c r="DE36" s="3">
        <v>1</v>
      </c>
      <c r="DF36" s="3"/>
      <c r="DG36" s="3">
        <v>1</v>
      </c>
      <c r="DH36" s="3"/>
      <c r="DI36" s="3"/>
      <c r="DJ36" s="3"/>
      <c r="DK36" s="3">
        <v>1</v>
      </c>
      <c r="DL36" s="3"/>
      <c r="DM36" s="3">
        <v>1</v>
      </c>
      <c r="DN36" s="3"/>
      <c r="DO36" s="3"/>
      <c r="DP36" s="3">
        <v>1</v>
      </c>
      <c r="DQ36" s="3"/>
      <c r="DR36" s="3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2">
        <v>23</v>
      </c>
      <c r="B37" s="21" t="s">
        <v>247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>
        <v>1</v>
      </c>
      <c r="N37" s="3"/>
      <c r="O37" s="3"/>
      <c r="P37" s="3">
        <v>1</v>
      </c>
      <c r="Q37" s="3"/>
      <c r="R37" s="3"/>
      <c r="S37" s="3"/>
      <c r="T37" s="3">
        <v>1</v>
      </c>
      <c r="U37" s="3"/>
      <c r="V37" s="3">
        <v>1</v>
      </c>
      <c r="W37" s="3"/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>
        <v>1</v>
      </c>
      <c r="AY37" s="3"/>
      <c r="AZ37" s="3"/>
      <c r="BA37" s="3">
        <v>1</v>
      </c>
      <c r="BB37" s="3"/>
      <c r="BC37" s="3">
        <v>1</v>
      </c>
      <c r="BD37" s="3"/>
      <c r="BE37" s="3"/>
      <c r="BF37" s="3">
        <v>1</v>
      </c>
      <c r="BG37" s="3"/>
      <c r="BH37" s="3"/>
      <c r="BI37" s="3"/>
      <c r="BJ37" s="3">
        <v>1</v>
      </c>
      <c r="BK37" s="3"/>
      <c r="BL37" s="3"/>
      <c r="BM37" s="3">
        <v>1</v>
      </c>
      <c r="BN37" s="3"/>
      <c r="BO37" s="3">
        <v>1</v>
      </c>
      <c r="BP37" s="3"/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>
        <v>1</v>
      </c>
      <c r="CE37" s="3"/>
      <c r="CF37" s="3"/>
      <c r="CG37" s="3"/>
      <c r="CH37" s="3">
        <v>1</v>
      </c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>
        <v>1</v>
      </c>
      <c r="CS37" s="3"/>
      <c r="CT37" s="3"/>
      <c r="CU37" s="3"/>
      <c r="CV37" s="3"/>
      <c r="CW37" s="3">
        <v>1</v>
      </c>
      <c r="CX37" s="3">
        <v>1</v>
      </c>
      <c r="CY37" s="3"/>
      <c r="CZ37" s="3"/>
      <c r="DA37" s="3">
        <v>1</v>
      </c>
      <c r="DB37" s="3"/>
      <c r="DC37" s="3"/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>
        <v>1</v>
      </c>
      <c r="DN37" s="3"/>
      <c r="DO37" s="3"/>
      <c r="DP37" s="3">
        <v>1</v>
      </c>
      <c r="DQ37" s="3"/>
      <c r="DR37" s="3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x14ac:dyDescent="0.25">
      <c r="A38" s="2">
        <v>24</v>
      </c>
      <c r="B38" s="21" t="s">
        <v>248</v>
      </c>
      <c r="C38" s="3">
        <v>1</v>
      </c>
      <c r="D38" s="3"/>
      <c r="E38" s="3"/>
      <c r="F38" s="3"/>
      <c r="G38" s="3">
        <v>1</v>
      </c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/>
      <c r="S38" s="3">
        <v>1</v>
      </c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/>
      <c r="BU38" s="3">
        <v>1</v>
      </c>
      <c r="BV38" s="3"/>
      <c r="BW38" s="3">
        <v>1</v>
      </c>
      <c r="BX38" s="3"/>
      <c r="BY38" s="3"/>
      <c r="BZ38" s="3">
        <v>1</v>
      </c>
      <c r="CA38" s="3"/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x14ac:dyDescent="0.25">
      <c r="A39" s="2">
        <v>25</v>
      </c>
      <c r="B39" s="21" t="s">
        <v>249</v>
      </c>
      <c r="C39" s="3"/>
      <c r="D39" s="3">
        <v>1</v>
      </c>
      <c r="E39" s="3"/>
      <c r="F39" s="3"/>
      <c r="G39" s="3">
        <v>1</v>
      </c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/>
      <c r="S39" s="3">
        <v>1</v>
      </c>
      <c r="T39" s="3"/>
      <c r="U39" s="3">
        <v>1</v>
      </c>
      <c r="V39" s="3"/>
      <c r="W39" s="3"/>
      <c r="X39" s="3"/>
      <c r="Y39" s="3">
        <v>1</v>
      </c>
      <c r="Z39" s="3"/>
      <c r="AA39" s="3"/>
      <c r="AB39" s="3">
        <v>1</v>
      </c>
      <c r="AC39" s="3"/>
      <c r="AD39" s="3"/>
      <c r="AE39" s="3">
        <v>1</v>
      </c>
      <c r="AF39" s="3"/>
      <c r="AG39" s="3"/>
      <c r="AH39" s="3">
        <v>1</v>
      </c>
      <c r="AI39" s="3"/>
      <c r="AJ39" s="3"/>
      <c r="AK39" s="3">
        <v>1</v>
      </c>
      <c r="AL39" s="3"/>
      <c r="AM39" s="3"/>
      <c r="AN39" s="3">
        <v>1</v>
      </c>
      <c r="AO39" s="3"/>
      <c r="AP39" s="3"/>
      <c r="AQ39" s="3">
        <v>1</v>
      </c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>
        <v>1</v>
      </c>
      <c r="BA39" s="3"/>
      <c r="BB39" s="3">
        <v>1</v>
      </c>
      <c r="BC39" s="3"/>
      <c r="BD39" s="3"/>
      <c r="BE39" s="3"/>
      <c r="BF39" s="3">
        <v>1</v>
      </c>
      <c r="BG39" s="3"/>
      <c r="BH39" s="3"/>
      <c r="BI39" s="3">
        <v>1</v>
      </c>
      <c r="BJ39" s="3"/>
      <c r="BK39" s="3"/>
      <c r="BL39" s="3">
        <v>1</v>
      </c>
      <c r="BM39" s="3"/>
      <c r="BN39" s="3"/>
      <c r="BO39" s="3">
        <v>1</v>
      </c>
      <c r="BP39" s="3"/>
      <c r="BQ39" s="3"/>
      <c r="BR39" s="3">
        <v>1</v>
      </c>
      <c r="BS39" s="3"/>
      <c r="BT39" s="3"/>
      <c r="BU39" s="3">
        <v>1</v>
      </c>
      <c r="BV39" s="3"/>
      <c r="BW39" s="3">
        <v>1</v>
      </c>
      <c r="BX39" s="3"/>
      <c r="BY39" s="3"/>
      <c r="BZ39" s="3"/>
      <c r="CA39" s="3">
        <v>1</v>
      </c>
      <c r="CB39" s="3"/>
      <c r="CC39" s="3">
        <v>1</v>
      </c>
      <c r="CD39" s="3"/>
      <c r="CE39" s="3"/>
      <c r="CF39" s="3"/>
      <c r="CG39" s="3">
        <v>1</v>
      </c>
      <c r="CH39" s="3"/>
      <c r="CI39" s="3"/>
      <c r="CJ39" s="3">
        <v>1</v>
      </c>
      <c r="CK39" s="3"/>
      <c r="CL39" s="3"/>
      <c r="CM39" s="3">
        <v>1</v>
      </c>
      <c r="CN39" s="3"/>
      <c r="CO39" s="3">
        <v>1</v>
      </c>
      <c r="CP39" s="3"/>
      <c r="CQ39" s="3"/>
      <c r="CR39" s="3">
        <v>1</v>
      </c>
      <c r="CS39" s="3"/>
      <c r="CT39" s="3"/>
      <c r="CU39" s="3">
        <v>1</v>
      </c>
      <c r="CV39" s="3"/>
      <c r="CW39" s="3"/>
      <c r="CX39" s="3">
        <v>1</v>
      </c>
      <c r="CY39" s="3"/>
      <c r="CZ39" s="3"/>
      <c r="DA39" s="3">
        <v>1</v>
      </c>
      <c r="DB39" s="3"/>
      <c r="DC39" s="3"/>
      <c r="DD39" s="3"/>
      <c r="DE39" s="3">
        <v>1</v>
      </c>
      <c r="DF39" s="3"/>
      <c r="DG39" s="19">
        <v>1</v>
      </c>
      <c r="DH39" s="19"/>
      <c r="DI39" s="19"/>
      <c r="DJ39" s="19">
        <v>1</v>
      </c>
      <c r="DK39" s="19"/>
      <c r="DL39" s="19"/>
      <c r="DM39" s="19">
        <v>1</v>
      </c>
      <c r="DN39" s="19"/>
      <c r="DO39" s="19"/>
      <c r="DP39" s="19">
        <v>1</v>
      </c>
      <c r="DQ39" s="19"/>
      <c r="DR39" s="19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</row>
    <row r="40" spans="1:254" x14ac:dyDescent="0.25">
      <c r="A40" s="26" t="s">
        <v>151</v>
      </c>
      <c r="B40" s="27"/>
      <c r="C40" s="13">
        <f>SUM(C15:C39)</f>
        <v>6</v>
      </c>
      <c r="D40" s="13">
        <f t="shared" ref="D40:V40" si="0">SUM(D15:D39)</f>
        <v>17</v>
      </c>
      <c r="E40" s="13">
        <f t="shared" si="0"/>
        <v>2</v>
      </c>
      <c r="F40" s="13">
        <f t="shared" si="0"/>
        <v>13</v>
      </c>
      <c r="G40" s="13">
        <f t="shared" si="0"/>
        <v>10</v>
      </c>
      <c r="H40" s="13">
        <f t="shared" si="0"/>
        <v>2</v>
      </c>
      <c r="I40" s="13">
        <f t="shared" si="0"/>
        <v>21</v>
      </c>
      <c r="J40" s="13">
        <f t="shared" si="0"/>
        <v>2</v>
      </c>
      <c r="K40" s="13">
        <f t="shared" si="0"/>
        <v>2</v>
      </c>
      <c r="L40" s="13">
        <f t="shared" si="0"/>
        <v>11</v>
      </c>
      <c r="M40" s="13">
        <f t="shared" si="0"/>
        <v>10</v>
      </c>
      <c r="N40" s="13">
        <f t="shared" si="0"/>
        <v>4</v>
      </c>
      <c r="O40" s="13">
        <f t="shared" si="0"/>
        <v>22</v>
      </c>
      <c r="P40" s="13">
        <f t="shared" si="0"/>
        <v>2</v>
      </c>
      <c r="Q40" s="13">
        <f t="shared" si="0"/>
        <v>1</v>
      </c>
      <c r="R40" s="13">
        <f t="shared" si="0"/>
        <v>5</v>
      </c>
      <c r="S40" s="13">
        <f t="shared" si="0"/>
        <v>15</v>
      </c>
      <c r="T40" s="13">
        <f t="shared" si="0"/>
        <v>5</v>
      </c>
      <c r="U40" s="13">
        <f t="shared" si="0"/>
        <v>21</v>
      </c>
      <c r="V40" s="13">
        <f t="shared" si="0"/>
        <v>3</v>
      </c>
      <c r="W40" s="13">
        <f t="shared" ref="W40:AX40" si="1">SUM(W15:W39)</f>
        <v>1</v>
      </c>
      <c r="X40" s="13">
        <f t="shared" si="1"/>
        <v>8</v>
      </c>
      <c r="Y40" s="13">
        <f t="shared" si="1"/>
        <v>13</v>
      </c>
      <c r="Z40" s="13">
        <f t="shared" si="1"/>
        <v>4</v>
      </c>
      <c r="AA40" s="13">
        <f t="shared" si="1"/>
        <v>6</v>
      </c>
      <c r="AB40" s="13">
        <f t="shared" si="1"/>
        <v>14</v>
      </c>
      <c r="AC40" s="13">
        <f t="shared" si="1"/>
        <v>5</v>
      </c>
      <c r="AD40" s="13">
        <f t="shared" si="1"/>
        <v>5</v>
      </c>
      <c r="AE40" s="13">
        <f t="shared" si="1"/>
        <v>17</v>
      </c>
      <c r="AF40" s="13">
        <f t="shared" si="1"/>
        <v>3</v>
      </c>
      <c r="AG40" s="13">
        <f t="shared" si="1"/>
        <v>6</v>
      </c>
      <c r="AH40" s="13">
        <f t="shared" si="1"/>
        <v>15</v>
      </c>
      <c r="AI40" s="13">
        <f t="shared" si="1"/>
        <v>4</v>
      </c>
      <c r="AJ40" s="13">
        <f t="shared" si="1"/>
        <v>11</v>
      </c>
      <c r="AK40" s="13">
        <f t="shared" si="1"/>
        <v>10</v>
      </c>
      <c r="AL40" s="13">
        <f t="shared" si="1"/>
        <v>4</v>
      </c>
      <c r="AM40" s="13">
        <f t="shared" si="1"/>
        <v>8</v>
      </c>
      <c r="AN40" s="13">
        <f t="shared" si="1"/>
        <v>15</v>
      </c>
      <c r="AO40" s="13">
        <f t="shared" si="1"/>
        <v>2</v>
      </c>
      <c r="AP40" s="13">
        <f t="shared" si="1"/>
        <v>13</v>
      </c>
      <c r="AQ40" s="13">
        <f t="shared" si="1"/>
        <v>10</v>
      </c>
      <c r="AR40" s="13">
        <f t="shared" si="1"/>
        <v>2</v>
      </c>
      <c r="AS40" s="13">
        <f t="shared" si="1"/>
        <v>6</v>
      </c>
      <c r="AT40" s="13">
        <f t="shared" si="1"/>
        <v>17</v>
      </c>
      <c r="AU40" s="13">
        <f t="shared" si="1"/>
        <v>2</v>
      </c>
      <c r="AV40" s="13">
        <f t="shared" si="1"/>
        <v>6</v>
      </c>
      <c r="AW40" s="13">
        <f t="shared" si="1"/>
        <v>15</v>
      </c>
      <c r="AX40" s="13">
        <f t="shared" si="1"/>
        <v>4</v>
      </c>
      <c r="AY40" s="13">
        <f t="shared" ref="AY40:CU40" si="2">SUM(AY15:AY39)</f>
        <v>12</v>
      </c>
      <c r="AZ40" s="13">
        <f t="shared" si="2"/>
        <v>10</v>
      </c>
      <c r="BA40" s="13">
        <f t="shared" si="2"/>
        <v>3</v>
      </c>
      <c r="BB40" s="13">
        <f t="shared" si="2"/>
        <v>11</v>
      </c>
      <c r="BC40" s="13">
        <f t="shared" si="2"/>
        <v>13</v>
      </c>
      <c r="BD40" s="13">
        <f t="shared" si="2"/>
        <v>1</v>
      </c>
      <c r="BE40" s="13">
        <f t="shared" si="2"/>
        <v>11</v>
      </c>
      <c r="BF40" s="13">
        <f t="shared" si="2"/>
        <v>12</v>
      </c>
      <c r="BG40" s="13">
        <f t="shared" si="2"/>
        <v>2</v>
      </c>
      <c r="BH40" s="13">
        <f t="shared" si="2"/>
        <v>10</v>
      </c>
      <c r="BI40" s="13">
        <f t="shared" si="2"/>
        <v>12</v>
      </c>
      <c r="BJ40" s="13">
        <f t="shared" si="2"/>
        <v>3</v>
      </c>
      <c r="BK40" s="13">
        <f t="shared" si="2"/>
        <v>7</v>
      </c>
      <c r="BL40" s="13">
        <f t="shared" si="2"/>
        <v>15</v>
      </c>
      <c r="BM40" s="13">
        <f t="shared" si="2"/>
        <v>3</v>
      </c>
      <c r="BN40" s="13">
        <f t="shared" si="2"/>
        <v>11</v>
      </c>
      <c r="BO40" s="13">
        <f t="shared" si="2"/>
        <v>12</v>
      </c>
      <c r="BP40" s="13">
        <f t="shared" si="2"/>
        <v>2</v>
      </c>
      <c r="BQ40" s="13">
        <f t="shared" si="2"/>
        <v>6</v>
      </c>
      <c r="BR40" s="13">
        <f t="shared" si="2"/>
        <v>16</v>
      </c>
      <c r="BS40" s="13">
        <f t="shared" si="2"/>
        <v>3</v>
      </c>
      <c r="BT40" s="13">
        <f t="shared" si="2"/>
        <v>6</v>
      </c>
      <c r="BU40" s="13">
        <f t="shared" si="2"/>
        <v>16</v>
      </c>
      <c r="BV40" s="13">
        <f t="shared" si="2"/>
        <v>3</v>
      </c>
      <c r="BW40" s="13">
        <f t="shared" si="2"/>
        <v>10</v>
      </c>
      <c r="BX40" s="13">
        <f t="shared" si="2"/>
        <v>12</v>
      </c>
      <c r="BY40" s="13">
        <f t="shared" si="2"/>
        <v>3</v>
      </c>
      <c r="BZ40" s="13">
        <f t="shared" si="2"/>
        <v>7</v>
      </c>
      <c r="CA40" s="13">
        <f t="shared" si="2"/>
        <v>15</v>
      </c>
      <c r="CB40" s="13">
        <f t="shared" si="2"/>
        <v>3</v>
      </c>
      <c r="CC40" s="13">
        <f t="shared" si="2"/>
        <v>9</v>
      </c>
      <c r="CD40" s="13">
        <f t="shared" si="2"/>
        <v>14</v>
      </c>
      <c r="CE40" s="13">
        <f t="shared" si="2"/>
        <v>2</v>
      </c>
      <c r="CF40" s="13">
        <f t="shared" si="2"/>
        <v>3</v>
      </c>
      <c r="CG40" s="13">
        <f t="shared" si="2"/>
        <v>19</v>
      </c>
      <c r="CH40" s="13">
        <f t="shared" si="2"/>
        <v>3</v>
      </c>
      <c r="CI40" s="13">
        <f t="shared" si="2"/>
        <v>0</v>
      </c>
      <c r="CJ40" s="13">
        <f t="shared" si="2"/>
        <v>23</v>
      </c>
      <c r="CK40" s="13">
        <f t="shared" si="2"/>
        <v>2</v>
      </c>
      <c r="CL40" s="13">
        <f t="shared" si="2"/>
        <v>7</v>
      </c>
      <c r="CM40" s="13">
        <f t="shared" si="2"/>
        <v>17</v>
      </c>
      <c r="CN40" s="13">
        <f t="shared" si="2"/>
        <v>1</v>
      </c>
      <c r="CO40" s="13">
        <f t="shared" si="2"/>
        <v>22</v>
      </c>
      <c r="CP40" s="13">
        <f t="shared" si="2"/>
        <v>2</v>
      </c>
      <c r="CQ40" s="13">
        <f t="shared" si="2"/>
        <v>1</v>
      </c>
      <c r="CR40" s="13">
        <f t="shared" si="2"/>
        <v>25</v>
      </c>
      <c r="CS40" s="13">
        <f t="shared" si="2"/>
        <v>0</v>
      </c>
      <c r="CT40" s="13">
        <f t="shared" si="2"/>
        <v>0</v>
      </c>
      <c r="CU40" s="13">
        <f t="shared" si="2"/>
        <v>21</v>
      </c>
      <c r="CV40" s="13">
        <f t="shared" ref="CV40:DH40" si="3">SUM(CV15:CV39)</f>
        <v>0</v>
      </c>
      <c r="CW40" s="13">
        <f t="shared" si="3"/>
        <v>4</v>
      </c>
      <c r="CX40" s="13">
        <f t="shared" si="3"/>
        <v>25</v>
      </c>
      <c r="CY40" s="13">
        <f t="shared" si="3"/>
        <v>0</v>
      </c>
      <c r="CZ40" s="13">
        <f t="shared" si="3"/>
        <v>0</v>
      </c>
      <c r="DA40" s="13">
        <f t="shared" si="3"/>
        <v>25</v>
      </c>
      <c r="DB40" s="13">
        <f t="shared" si="3"/>
        <v>0</v>
      </c>
      <c r="DC40" s="13">
        <f t="shared" si="3"/>
        <v>0</v>
      </c>
      <c r="DD40" s="13">
        <f t="shared" si="3"/>
        <v>7</v>
      </c>
      <c r="DE40" s="13">
        <f t="shared" si="3"/>
        <v>16</v>
      </c>
      <c r="DF40" s="13">
        <f t="shared" si="3"/>
        <v>2</v>
      </c>
      <c r="DG40" s="13">
        <f t="shared" si="3"/>
        <v>23</v>
      </c>
      <c r="DH40" s="13">
        <f t="shared" si="3"/>
        <v>1</v>
      </c>
      <c r="DI40" s="13">
        <f t="shared" ref="DI40:DR40" si="4">SUM(DI15:DI39)</f>
        <v>1</v>
      </c>
      <c r="DJ40" s="13">
        <f t="shared" si="4"/>
        <v>10</v>
      </c>
      <c r="DK40" s="13">
        <f t="shared" si="4"/>
        <v>14</v>
      </c>
      <c r="DL40" s="13">
        <f t="shared" si="4"/>
        <v>1</v>
      </c>
      <c r="DM40" s="13">
        <f t="shared" si="4"/>
        <v>23</v>
      </c>
      <c r="DN40" s="13">
        <f t="shared" si="4"/>
        <v>0</v>
      </c>
      <c r="DO40" s="13">
        <f t="shared" si="4"/>
        <v>2</v>
      </c>
      <c r="DP40" s="13">
        <f t="shared" si="4"/>
        <v>25</v>
      </c>
      <c r="DQ40" s="13">
        <f t="shared" si="4"/>
        <v>0</v>
      </c>
      <c r="DR40" s="13">
        <f t="shared" si="4"/>
        <v>0</v>
      </c>
    </row>
    <row r="41" spans="1:254" ht="37.5" customHeight="1" x14ac:dyDescent="0.25">
      <c r="A41" s="28" t="s">
        <v>163</v>
      </c>
      <c r="B41" s="29"/>
      <c r="C41" s="16">
        <f>C40/25%</f>
        <v>24</v>
      </c>
      <c r="D41" s="16">
        <f t="shared" ref="D41:BO41" si="5">D40/25%</f>
        <v>68</v>
      </c>
      <c r="E41" s="16">
        <f t="shared" si="5"/>
        <v>8</v>
      </c>
      <c r="F41" s="16">
        <f t="shared" si="5"/>
        <v>52</v>
      </c>
      <c r="G41" s="16">
        <f t="shared" si="5"/>
        <v>40</v>
      </c>
      <c r="H41" s="16">
        <f t="shared" si="5"/>
        <v>8</v>
      </c>
      <c r="I41" s="16">
        <f t="shared" si="5"/>
        <v>84</v>
      </c>
      <c r="J41" s="16">
        <f t="shared" si="5"/>
        <v>8</v>
      </c>
      <c r="K41" s="16">
        <f t="shared" si="5"/>
        <v>8</v>
      </c>
      <c r="L41" s="16">
        <f t="shared" si="5"/>
        <v>44</v>
      </c>
      <c r="M41" s="16">
        <f t="shared" si="5"/>
        <v>40</v>
      </c>
      <c r="N41" s="16">
        <f t="shared" si="5"/>
        <v>16</v>
      </c>
      <c r="O41" s="16">
        <f t="shared" si="5"/>
        <v>88</v>
      </c>
      <c r="P41" s="16">
        <f t="shared" si="5"/>
        <v>8</v>
      </c>
      <c r="Q41" s="16">
        <f t="shared" si="5"/>
        <v>4</v>
      </c>
      <c r="R41" s="16">
        <f t="shared" si="5"/>
        <v>20</v>
      </c>
      <c r="S41" s="16">
        <f t="shared" si="5"/>
        <v>60</v>
      </c>
      <c r="T41" s="16">
        <f t="shared" si="5"/>
        <v>20</v>
      </c>
      <c r="U41" s="16">
        <f t="shared" si="5"/>
        <v>84</v>
      </c>
      <c r="V41" s="16">
        <f t="shared" si="5"/>
        <v>12</v>
      </c>
      <c r="W41" s="16">
        <f t="shared" si="5"/>
        <v>4</v>
      </c>
      <c r="X41" s="16">
        <f t="shared" si="5"/>
        <v>32</v>
      </c>
      <c r="Y41" s="16">
        <f t="shared" si="5"/>
        <v>52</v>
      </c>
      <c r="Z41" s="16">
        <f t="shared" si="5"/>
        <v>16</v>
      </c>
      <c r="AA41" s="16">
        <f t="shared" si="5"/>
        <v>24</v>
      </c>
      <c r="AB41" s="16">
        <f t="shared" si="5"/>
        <v>56</v>
      </c>
      <c r="AC41" s="16">
        <f t="shared" si="5"/>
        <v>20</v>
      </c>
      <c r="AD41" s="16">
        <f t="shared" si="5"/>
        <v>20</v>
      </c>
      <c r="AE41" s="16">
        <f t="shared" si="5"/>
        <v>68</v>
      </c>
      <c r="AF41" s="16">
        <f t="shared" si="5"/>
        <v>12</v>
      </c>
      <c r="AG41" s="16">
        <f t="shared" si="5"/>
        <v>24</v>
      </c>
      <c r="AH41" s="16">
        <f t="shared" si="5"/>
        <v>60</v>
      </c>
      <c r="AI41" s="16">
        <f t="shared" si="5"/>
        <v>16</v>
      </c>
      <c r="AJ41" s="16">
        <f>AJ40/25%</f>
        <v>44</v>
      </c>
      <c r="AK41" s="16">
        <f>AK40/25%</f>
        <v>40</v>
      </c>
      <c r="AL41" s="16">
        <f>AL40/25%</f>
        <v>16</v>
      </c>
      <c r="AM41" s="16">
        <f t="shared" si="5"/>
        <v>32</v>
      </c>
      <c r="AN41" s="16">
        <f t="shared" si="5"/>
        <v>60</v>
      </c>
      <c r="AO41" s="16">
        <f t="shared" si="5"/>
        <v>8</v>
      </c>
      <c r="AP41" s="16">
        <f t="shared" si="5"/>
        <v>52</v>
      </c>
      <c r="AQ41" s="16">
        <f t="shared" si="5"/>
        <v>40</v>
      </c>
      <c r="AR41" s="16">
        <f t="shared" si="5"/>
        <v>8</v>
      </c>
      <c r="AS41" s="16">
        <f t="shared" si="5"/>
        <v>24</v>
      </c>
      <c r="AT41" s="16">
        <f t="shared" si="5"/>
        <v>68</v>
      </c>
      <c r="AU41" s="16">
        <f t="shared" si="5"/>
        <v>8</v>
      </c>
      <c r="AV41" s="16">
        <f t="shared" si="5"/>
        <v>24</v>
      </c>
      <c r="AW41" s="16">
        <f t="shared" si="5"/>
        <v>60</v>
      </c>
      <c r="AX41" s="16">
        <f t="shared" si="5"/>
        <v>16</v>
      </c>
      <c r="AY41" s="16">
        <f t="shared" si="5"/>
        <v>48</v>
      </c>
      <c r="AZ41" s="16">
        <f t="shared" si="5"/>
        <v>40</v>
      </c>
      <c r="BA41" s="16">
        <f t="shared" si="5"/>
        <v>12</v>
      </c>
      <c r="BB41" s="16">
        <f t="shared" si="5"/>
        <v>44</v>
      </c>
      <c r="BC41" s="16">
        <f t="shared" si="5"/>
        <v>52</v>
      </c>
      <c r="BD41" s="16">
        <f t="shared" si="5"/>
        <v>4</v>
      </c>
      <c r="BE41" s="16">
        <f t="shared" si="5"/>
        <v>44</v>
      </c>
      <c r="BF41" s="16">
        <f t="shared" si="5"/>
        <v>48</v>
      </c>
      <c r="BG41" s="16">
        <f t="shared" si="5"/>
        <v>8</v>
      </c>
      <c r="BH41" s="16">
        <f t="shared" si="5"/>
        <v>40</v>
      </c>
      <c r="BI41" s="16">
        <f t="shared" si="5"/>
        <v>48</v>
      </c>
      <c r="BJ41" s="16">
        <f t="shared" si="5"/>
        <v>12</v>
      </c>
      <c r="BK41" s="16">
        <f t="shared" si="5"/>
        <v>28</v>
      </c>
      <c r="BL41" s="16">
        <f t="shared" si="5"/>
        <v>60</v>
      </c>
      <c r="BM41" s="16">
        <f t="shared" si="5"/>
        <v>12</v>
      </c>
      <c r="BN41" s="16">
        <f t="shared" si="5"/>
        <v>44</v>
      </c>
      <c r="BO41" s="16">
        <f t="shared" si="5"/>
        <v>48</v>
      </c>
      <c r="BP41" s="16">
        <f t="shared" ref="BP41:DQ41" si="6">BP40/25%</f>
        <v>8</v>
      </c>
      <c r="BQ41" s="16">
        <f t="shared" si="6"/>
        <v>24</v>
      </c>
      <c r="BR41" s="16">
        <f t="shared" si="6"/>
        <v>64</v>
      </c>
      <c r="BS41" s="16">
        <f t="shared" si="6"/>
        <v>12</v>
      </c>
      <c r="BT41" s="16">
        <f t="shared" si="6"/>
        <v>24</v>
      </c>
      <c r="BU41" s="16">
        <f t="shared" si="6"/>
        <v>64</v>
      </c>
      <c r="BV41" s="16">
        <f t="shared" si="6"/>
        <v>12</v>
      </c>
      <c r="BW41" s="16">
        <f t="shared" si="6"/>
        <v>40</v>
      </c>
      <c r="BX41" s="16">
        <f t="shared" si="6"/>
        <v>48</v>
      </c>
      <c r="BY41" s="16">
        <f t="shared" si="6"/>
        <v>12</v>
      </c>
      <c r="BZ41" s="16">
        <f t="shared" si="6"/>
        <v>28</v>
      </c>
      <c r="CA41" s="16">
        <f t="shared" si="6"/>
        <v>60</v>
      </c>
      <c r="CB41" s="16">
        <f t="shared" si="6"/>
        <v>12</v>
      </c>
      <c r="CC41" s="16">
        <f t="shared" si="6"/>
        <v>36</v>
      </c>
      <c r="CD41" s="16">
        <f t="shared" si="6"/>
        <v>56</v>
      </c>
      <c r="CE41" s="16">
        <f t="shared" si="6"/>
        <v>8</v>
      </c>
      <c r="CF41" s="16">
        <f t="shared" si="6"/>
        <v>12</v>
      </c>
      <c r="CG41" s="16">
        <f t="shared" si="6"/>
        <v>76</v>
      </c>
      <c r="CH41" s="16">
        <f t="shared" si="6"/>
        <v>12</v>
      </c>
      <c r="CI41" s="16">
        <f t="shared" si="6"/>
        <v>0</v>
      </c>
      <c r="CJ41" s="16">
        <f t="shared" si="6"/>
        <v>92</v>
      </c>
      <c r="CK41" s="16">
        <f t="shared" si="6"/>
        <v>8</v>
      </c>
      <c r="CL41" s="16">
        <f t="shared" si="6"/>
        <v>28</v>
      </c>
      <c r="CM41" s="16">
        <f t="shared" si="6"/>
        <v>68</v>
      </c>
      <c r="CN41" s="16">
        <f t="shared" si="6"/>
        <v>4</v>
      </c>
      <c r="CO41" s="16">
        <f t="shared" si="6"/>
        <v>88</v>
      </c>
      <c r="CP41" s="16">
        <f t="shared" si="6"/>
        <v>8</v>
      </c>
      <c r="CQ41" s="16">
        <f t="shared" si="6"/>
        <v>4</v>
      </c>
      <c r="CR41" s="16">
        <f t="shared" si="6"/>
        <v>100</v>
      </c>
      <c r="CS41" s="16">
        <f t="shared" si="6"/>
        <v>0</v>
      </c>
      <c r="CT41" s="16">
        <f t="shared" si="6"/>
        <v>0</v>
      </c>
      <c r="CU41" s="16">
        <f t="shared" si="6"/>
        <v>84</v>
      </c>
      <c r="CV41" s="16">
        <f t="shared" si="6"/>
        <v>0</v>
      </c>
      <c r="CW41" s="16">
        <f t="shared" si="6"/>
        <v>16</v>
      </c>
      <c r="CX41" s="16">
        <f t="shared" si="6"/>
        <v>100</v>
      </c>
      <c r="CY41" s="16">
        <f t="shared" si="6"/>
        <v>0</v>
      </c>
      <c r="CZ41" s="16">
        <f t="shared" si="6"/>
        <v>0</v>
      </c>
      <c r="DA41" s="16">
        <f t="shared" si="6"/>
        <v>100</v>
      </c>
      <c r="DB41" s="16">
        <f t="shared" si="6"/>
        <v>0</v>
      </c>
      <c r="DC41" s="16">
        <f t="shared" si="6"/>
        <v>0</v>
      </c>
      <c r="DD41" s="16">
        <f t="shared" si="6"/>
        <v>28</v>
      </c>
      <c r="DE41" s="16">
        <f t="shared" si="6"/>
        <v>64</v>
      </c>
      <c r="DF41" s="16">
        <f t="shared" si="6"/>
        <v>8</v>
      </c>
      <c r="DG41" s="16">
        <f t="shared" si="6"/>
        <v>92</v>
      </c>
      <c r="DH41" s="16">
        <f t="shared" si="6"/>
        <v>4</v>
      </c>
      <c r="DI41" s="16">
        <f t="shared" si="6"/>
        <v>4</v>
      </c>
      <c r="DJ41" s="16">
        <f t="shared" si="6"/>
        <v>40</v>
      </c>
      <c r="DK41" s="16">
        <f t="shared" si="6"/>
        <v>56</v>
      </c>
      <c r="DL41" s="16">
        <f t="shared" si="6"/>
        <v>4</v>
      </c>
      <c r="DM41" s="16">
        <f t="shared" si="6"/>
        <v>92</v>
      </c>
      <c r="DN41" s="16">
        <f t="shared" si="6"/>
        <v>0</v>
      </c>
      <c r="DO41" s="16">
        <f t="shared" si="6"/>
        <v>8</v>
      </c>
      <c r="DP41" s="16">
        <f t="shared" si="6"/>
        <v>100</v>
      </c>
      <c r="DQ41" s="16">
        <f t="shared" si="6"/>
        <v>0</v>
      </c>
      <c r="DR41" s="16">
        <f>DR40/25%</f>
        <v>0</v>
      </c>
    </row>
    <row r="43" spans="1:254" x14ac:dyDescent="0.25">
      <c r="B43" t="s">
        <v>153</v>
      </c>
    </row>
    <row r="44" spans="1:254" x14ac:dyDescent="0.25">
      <c r="B44" t="s">
        <v>154</v>
      </c>
      <c r="C44" t="s">
        <v>157</v>
      </c>
      <c r="D44" s="20">
        <f>(C41+F41+I41+L41)/4</f>
        <v>51</v>
      </c>
      <c r="E44">
        <f>D44/100*25</f>
        <v>12.75</v>
      </c>
    </row>
    <row r="45" spans="1:254" x14ac:dyDescent="0.25">
      <c r="B45" t="s">
        <v>155</v>
      </c>
      <c r="C45" t="s">
        <v>157</v>
      </c>
      <c r="D45" s="20">
        <f>(D41+G41+J41+M41)/4</f>
        <v>39</v>
      </c>
      <c r="E45">
        <f t="shared" ref="E45:E46" si="7">D45/100*25</f>
        <v>9.75</v>
      </c>
    </row>
    <row r="46" spans="1:254" x14ac:dyDescent="0.25">
      <c r="B46" t="s">
        <v>156</v>
      </c>
      <c r="C46" t="s">
        <v>157</v>
      </c>
      <c r="D46" s="20">
        <f>(E41+H41+K41+N41)/4</f>
        <v>10</v>
      </c>
      <c r="E46">
        <f t="shared" si="7"/>
        <v>2.5</v>
      </c>
    </row>
    <row r="47" spans="1:254" x14ac:dyDescent="0.25">
      <c r="D47" s="14">
        <f>SUM(D44:D46)</f>
        <v>100</v>
      </c>
      <c r="E47" s="15">
        <f>SUM(E44:E46)</f>
        <v>25</v>
      </c>
    </row>
    <row r="48" spans="1:254" x14ac:dyDescent="0.25">
      <c r="B48" t="s">
        <v>154</v>
      </c>
      <c r="C48" t="s">
        <v>158</v>
      </c>
      <c r="D48" s="20">
        <f>(O41+R41+U41+X41+AA41+AD41+AG41+AJ41)/8</f>
        <v>42</v>
      </c>
      <c r="E48" s="10">
        <f t="shared" ref="E48:E62" si="8">D48/100*25</f>
        <v>10.5</v>
      </c>
    </row>
    <row r="49" spans="2:5" x14ac:dyDescent="0.25">
      <c r="B49" t="s">
        <v>155</v>
      </c>
      <c r="C49" t="s">
        <v>158</v>
      </c>
      <c r="D49" s="20">
        <f>(P41+S41+V41+Y41+AB41+AE41+AH41+AK41)/8</f>
        <v>44.5</v>
      </c>
      <c r="E49" s="10">
        <f t="shared" si="8"/>
        <v>11.125</v>
      </c>
    </row>
    <row r="50" spans="2:5" x14ac:dyDescent="0.25">
      <c r="B50" t="s">
        <v>156</v>
      </c>
      <c r="C50" t="s">
        <v>158</v>
      </c>
      <c r="D50" s="20">
        <f>(Q41+T41+W41+Z41+AC41+AF41+AI41+AL41)/8</f>
        <v>13.5</v>
      </c>
      <c r="E50" s="10">
        <f t="shared" si="8"/>
        <v>3.375</v>
      </c>
    </row>
    <row r="51" spans="2:5" x14ac:dyDescent="0.25">
      <c r="D51" s="14">
        <f>SUM(D48:D50)</f>
        <v>100</v>
      </c>
      <c r="E51" s="14">
        <f>SUM(E48:E50)</f>
        <v>25</v>
      </c>
    </row>
    <row r="52" spans="2:5" x14ac:dyDescent="0.25">
      <c r="B52" t="s">
        <v>154</v>
      </c>
      <c r="C52" t="s">
        <v>159</v>
      </c>
      <c r="D52" s="20">
        <f>(AM41+AP41+AS41+AV41)/4</f>
        <v>33</v>
      </c>
      <c r="E52">
        <f t="shared" si="8"/>
        <v>8.25</v>
      </c>
    </row>
    <row r="53" spans="2:5" x14ac:dyDescent="0.25">
      <c r="B53" t="s">
        <v>155</v>
      </c>
      <c r="C53" t="s">
        <v>159</v>
      </c>
      <c r="D53" s="20">
        <f>(AN41+AQ41+AT41+AW41)/4</f>
        <v>57</v>
      </c>
      <c r="E53">
        <f t="shared" si="8"/>
        <v>14.249999999999998</v>
      </c>
    </row>
    <row r="54" spans="2:5" x14ac:dyDescent="0.25">
      <c r="B54" t="s">
        <v>156</v>
      </c>
      <c r="C54" t="s">
        <v>159</v>
      </c>
      <c r="D54" s="20">
        <f>(AO41+AR41+AU41+AX41)/4</f>
        <v>10</v>
      </c>
      <c r="E54">
        <f t="shared" si="8"/>
        <v>2.5</v>
      </c>
    </row>
    <row r="55" spans="2:5" x14ac:dyDescent="0.25">
      <c r="D55" s="14">
        <f>SUM(D52:D54)</f>
        <v>100</v>
      </c>
      <c r="E55" s="15">
        <f>SUM(E52:E54)</f>
        <v>25</v>
      </c>
    </row>
    <row r="56" spans="2:5" x14ac:dyDescent="0.25">
      <c r="B56" t="s">
        <v>154</v>
      </c>
      <c r="C56" t="s">
        <v>160</v>
      </c>
      <c r="D56" s="20">
        <f>(AY41+BB41+BE41+BH41+BK41+BN41+BQ41+BT41+BW41+BZ41+CC41+CF41+CI41+CL41+CO41+CR41+CU41+CX41+DA41+DD41)/20</f>
        <v>47</v>
      </c>
      <c r="E56">
        <f t="shared" si="8"/>
        <v>11.75</v>
      </c>
    </row>
    <row r="57" spans="2:5" x14ac:dyDescent="0.25">
      <c r="B57" t="s">
        <v>155</v>
      </c>
      <c r="C57" t="s">
        <v>160</v>
      </c>
      <c r="D57" s="20">
        <f>(AZ41+BC41+BF41+BI41+BL41+BO41+BR41+BU41+BX41+CA41+CD41+CG41+CJ41+CM41+CP41+CS41+CV41+CY41+DB41+DE41)/20</f>
        <v>44.8</v>
      </c>
      <c r="E57">
        <f t="shared" si="8"/>
        <v>11.2</v>
      </c>
    </row>
    <row r="58" spans="2:5" x14ac:dyDescent="0.25">
      <c r="B58" t="s">
        <v>156</v>
      </c>
      <c r="C58" t="s">
        <v>160</v>
      </c>
      <c r="D58" s="20">
        <f>(BA41+BD41+BG41+BJ41+BM41+BP41+BS41+BV41+BY41+CB41+CE41+CH41+CK41+CN41+CQ41+CT41+CW41+CZ41+DC41+DF41)/20</f>
        <v>8.1999999999999993</v>
      </c>
      <c r="E58">
        <f t="shared" si="8"/>
        <v>2.0499999999999998</v>
      </c>
    </row>
    <row r="59" spans="2:5" x14ac:dyDescent="0.25">
      <c r="D59" s="15">
        <f>SUM(D56:D58)</f>
        <v>100</v>
      </c>
      <c r="E59" s="15">
        <f>SUM(E56:E58)</f>
        <v>25</v>
      </c>
    </row>
    <row r="60" spans="2:5" x14ac:dyDescent="0.25">
      <c r="B60" t="s">
        <v>154</v>
      </c>
      <c r="C60" t="s">
        <v>161</v>
      </c>
      <c r="D60" s="20">
        <f>(DG41+DJ41+DM41+DP41)/4</f>
        <v>81</v>
      </c>
      <c r="E60">
        <f t="shared" si="8"/>
        <v>20.25</v>
      </c>
    </row>
    <row r="61" spans="2:5" x14ac:dyDescent="0.25">
      <c r="B61" t="s">
        <v>155</v>
      </c>
      <c r="C61" t="s">
        <v>161</v>
      </c>
      <c r="D61" s="20">
        <f>(DH41+DK41+DN41+DQ41)/4</f>
        <v>15</v>
      </c>
      <c r="E61">
        <f t="shared" si="8"/>
        <v>3.75</v>
      </c>
    </row>
    <row r="62" spans="2:5" x14ac:dyDescent="0.25">
      <c r="B62" t="s">
        <v>156</v>
      </c>
      <c r="C62" t="s">
        <v>161</v>
      </c>
      <c r="D62" s="20">
        <f>(DI41+DL41+DO41+DR41)/4</f>
        <v>4</v>
      </c>
      <c r="E62">
        <f t="shared" si="8"/>
        <v>1</v>
      </c>
    </row>
    <row r="63" spans="2:5" x14ac:dyDescent="0.25">
      <c r="D63" s="15">
        <f>SUM(D60:D62)</f>
        <v>100</v>
      </c>
      <c r="E63" s="15">
        <f>SUM(E60:E62)</f>
        <v>25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2023-09-26T09:44:50Z</dcterms:modified>
</cp:coreProperties>
</file>